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65416" yWindow="65416" windowWidth="29040" windowHeight="15840" activeTab="0"/>
  </bookViews>
  <sheets>
    <sheet name="Despesas Julho-23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<sst xmlns="http://schemas.openxmlformats.org/spreadsheetml/2006/main" count="186" uniqueCount="73">
  <si>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GPS</t>
  </si>
  <si>
    <t>FGTS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</si>
  <si>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</si>
  <si>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</si>
  <si>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</si>
  <si>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</si>
  <si>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</si>
  <si>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</si>
  <si>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</si>
  <si>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</si>
  <si>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</si>
  <si>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</si>
  <si>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</si>
  <si>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</si>
  <si>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</si>
  <si>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</si>
  <si>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Boleto</t>
  </si>
  <si>
    <t>Serviço</t>
  </si>
  <si>
    <t>DARF</t>
  </si>
  <si>
    <t>Valor em Reais</t>
  </si>
  <si>
    <t>TEV</t>
  </si>
  <si>
    <t>Tarifa Bancaria</t>
  </si>
  <si>
    <t>Tarifa</t>
  </si>
  <si>
    <t>DEB CONTA</t>
  </si>
  <si>
    <t>bancaria</t>
  </si>
  <si>
    <t xml:space="preserve"> Sinqia S/A.</t>
  </si>
  <si>
    <t>04.065.791/0001-99</t>
  </si>
  <si>
    <t>Despesas com Informatica</t>
  </si>
  <si>
    <t>imposto</t>
  </si>
  <si>
    <t>Trivale Administração Ltda</t>
  </si>
  <si>
    <t>00.604.122/0001-97</t>
  </si>
  <si>
    <t>Despesa com Pessoal - Vale Alimentação</t>
  </si>
  <si>
    <t>boleto</t>
  </si>
  <si>
    <t>Darf 0561 IRRF Salarios</t>
  </si>
  <si>
    <t>Despesa com Pessoal</t>
  </si>
  <si>
    <t>Pagamento FGTS</t>
  </si>
  <si>
    <t>GRFGTS</t>
  </si>
  <si>
    <t xml:space="preserve">GPS INSS </t>
  </si>
  <si>
    <t>Secretaria de Estado do Distrito Federal</t>
  </si>
  <si>
    <t>00.394.684/0001-53</t>
  </si>
  <si>
    <t>reembolso despesas Francisco Jorgivam achado Leitão cedido pelo DF</t>
  </si>
  <si>
    <t>PIS Deposito Judicial</t>
  </si>
  <si>
    <t>PIS s/receitas</t>
  </si>
  <si>
    <t>COFINS Deposito Judicial</t>
  </si>
  <si>
    <t>COFINS s/receitas</t>
  </si>
  <si>
    <t>Taxa de Custodia</t>
  </si>
  <si>
    <t>Folha Pagamentos - despesa com pessoal</t>
  </si>
  <si>
    <t>Associação de Classe</t>
  </si>
  <si>
    <t>assoc classe</t>
  </si>
  <si>
    <t>Despesas com pessoal</t>
  </si>
  <si>
    <t>Férias</t>
  </si>
  <si>
    <t>Francisco Jorgivam Leitao - diarias</t>
  </si>
  <si>
    <t>Tev</t>
  </si>
  <si>
    <t>Diaria</t>
  </si>
  <si>
    <t>Despesa Certificação Digital</t>
  </si>
  <si>
    <t>Pix</t>
  </si>
  <si>
    <t>458.003.751-00</t>
  </si>
  <si>
    <t>827.706.702-04</t>
  </si>
  <si>
    <t>889.101.211-49</t>
  </si>
  <si>
    <t>50.258.623/0001-37</t>
  </si>
  <si>
    <t>01.643.840/0001-35</t>
  </si>
  <si>
    <t>41226</t>
  </si>
  <si>
    <t>ABRAPP, pagamento do 3º trimestre/2022</t>
  </si>
  <si>
    <t>Murilo Luciano Barbosa</t>
  </si>
  <si>
    <t>CDL Goiania</t>
  </si>
  <si>
    <t>Curso e Treinamento</t>
  </si>
  <si>
    <t>2121811</t>
  </si>
  <si>
    <t>Fernando Rodrigues da Silva</t>
  </si>
  <si>
    <t>Joyce Lima Braga</t>
  </si>
  <si>
    <t>Tarifa CETIP 07/2022 BRB</t>
  </si>
  <si>
    <t xml:space="preserve"> </t>
  </si>
  <si>
    <t>TOTAL DO MÊS DE JULHO 2023</t>
  </si>
  <si>
    <t>Relatório de Despesas - Julho/2023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</si>
</sst>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  <numFmt numFmtId="166" formatCode="[$-416]mmmm\-yy"/>
    <numFmt numFmtId="167" formatCode="[$R$ -416]#,##0.00"/>
    <numFmt numFmtId="168" formatCode="[$-416]dddd\,\ d&quot; de &quot;mmmm&quot; de &quot;yyyy"/>
  </numFmts>
  <fonts count="46">
    <font>
      <sz val="11"/>
      <color theme="1"/>
      <name val="Arial"/>
      <family val="0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57"/>
      <name val="Calibr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FFFFFF"/>
      <name val="Calibri"/>
      <family val="2"/>
    </font>
    <font>
      <b/>
      <sz val="11"/>
      <color theme="0"/>
      <name val="Calibri"/>
      <family val="2"/>
    </font>
    <font>
      <b/>
      <sz val="14"/>
      <color rgb="FF385623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wrapText="1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wrapText="1"/>
    </xf>
    <xf numFmtId="166" fontId="42" fillId="34" borderId="10" xfId="0" applyNumberFormat="1" applyFont="1" applyFill="1" applyBorder="1" applyAlignment="1">
      <alignment horizontal="center" vertical="center"/>
    </xf>
    <xf numFmtId="14" fontId="42" fillId="34" borderId="10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40" fillId="0" borderId="12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4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164" fontId="45" fillId="35" borderId="13" xfId="0" applyNumberFormat="1" applyFont="1" applyFill="1" applyBorder="1" applyAlignment="1">
      <alignment horizontal="right"/>
    </xf>
    <xf numFmtId="0" fontId="4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0" fillId="33" borderId="10" xfId="0" applyFont="1" applyFill="1" applyBorder="1" applyAlignment="1" quotePrefix="1">
      <alignment horizontal="center"/>
    </xf>
    <xf numFmtId="166" fontId="43" fillId="36" borderId="13" xfId="0" applyNumberFormat="1" applyFont="1" applyFill="1" applyBorder="1" applyAlignment="1">
      <alignment/>
    </xf>
    <xf numFmtId="0" fontId="27" fillId="36" borderId="14" xfId="0" applyFont="1" applyFill="1" applyBorder="1" applyAlignment="1">
      <alignment/>
    </xf>
    <xf numFmtId="0" fontId="27" fillId="36" borderId="15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9.875" style="0" bestFit="1" customWidth="1"/>
    <col min="2" max="2" width="17.00390625" style="0" customWidth="1"/>
    <col min="3" max="3" width="10.50390625" style="0" customWidth="1"/>
    <col min="4" max="4" width="13.75390625" style="0" customWidth="1"/>
    <col min="5" max="5" width="61.25390625" style="0" customWidth="1"/>
    <col min="6" max="6" width="17.00390625" style="33" customWidth="1"/>
    <col min="7" max="7" width="13.50390625" style="1" customWidth="1"/>
    <col min="8" max="8" width="23.25390625" style="33" customWidth="1"/>
    <col min="9" max="9" width="15.125" style="33" customWidth="1"/>
    <col min="10" max="10" width="13.125" style="33" customWidth="1"/>
    <col min="11" max="11" width="10.50390625" style="33" customWidth="1"/>
    <col min="12" max="12" width="9.50390625" style="0" customWidth="1"/>
    <col min="13" max="13" width="11.50390625" style="0" customWidth="1"/>
    <col min="14" max="14" width="10.50390625" style="0" customWidth="1"/>
  </cols>
  <sheetData>
    <row r="1" ht="15">
      <c r="B1" s="32"/>
    </row>
    <row r="2" ht="15">
      <c r="B2" s="32"/>
    </row>
    <row r="3" ht="15">
      <c r="B3" s="32"/>
    </row>
    <row r="4" spans="1:2" ht="18.75">
      <c r="A4" s="47" t="s">
        <v>72</v>
      </c>
      <c r="B4" s="32"/>
    </row>
    <row r="5" spans="1:2" ht="18.75">
      <c r="A5" s="47"/>
      <c r="B5" s="32"/>
    </row>
    <row r="6" spans="1:11" ht="15">
      <c r="A6" s="59" t="s">
        <v>71</v>
      </c>
      <c r="B6" s="60"/>
      <c r="C6" s="61"/>
      <c r="D6" s="49">
        <f>SUM(D8:D38)</f>
        <v>228341.78999999998</v>
      </c>
      <c r="E6" s="50"/>
      <c r="F6" s="45"/>
      <c r="G6" s="43"/>
      <c r="H6" s="44"/>
      <c r="I6" s="45"/>
      <c r="J6" s="45"/>
      <c r="K6" s="45"/>
    </row>
    <row r="7" spans="1:11" ht="63">
      <c r="A7" s="37" t="s">
        <v>2</v>
      </c>
      <c r="B7" s="38" t="s">
        <v>3</v>
      </c>
      <c r="C7" s="38" t="s">
        <v>4</v>
      </c>
      <c r="D7" s="39" t="s">
        <v>19</v>
      </c>
      <c r="E7" s="40" t="s">
        <v>5</v>
      </c>
      <c r="F7" s="41" t="s">
        <v>6</v>
      </c>
      <c r="G7" s="42" t="s">
        <v>7</v>
      </c>
      <c r="H7" s="42" t="s">
        <v>8</v>
      </c>
      <c r="I7" s="41" t="s">
        <v>9</v>
      </c>
      <c r="J7" s="41" t="s">
        <v>10</v>
      </c>
      <c r="K7" s="41" t="s">
        <v>11</v>
      </c>
    </row>
    <row r="8" spans="1:14" ht="15">
      <c r="A8" s="54">
        <v>45108</v>
      </c>
      <c r="B8" s="22">
        <v>45110</v>
      </c>
      <c r="C8" s="22">
        <v>45110</v>
      </c>
      <c r="D8" s="23">
        <v>107345.3</v>
      </c>
      <c r="E8" s="26" t="s">
        <v>46</v>
      </c>
      <c r="F8" s="34"/>
      <c r="G8" s="5"/>
      <c r="H8" s="8" t="s">
        <v>49</v>
      </c>
      <c r="I8" s="24" t="s">
        <v>20</v>
      </c>
      <c r="J8" s="35" t="s">
        <v>13</v>
      </c>
      <c r="K8" s="25" t="s">
        <v>14</v>
      </c>
      <c r="M8" s="51" t="s">
        <v>70</v>
      </c>
      <c r="N8" s="2"/>
    </row>
    <row r="9" spans="1:14" ht="15">
      <c r="A9" s="46">
        <f>A8</f>
        <v>45108</v>
      </c>
      <c r="B9" s="22">
        <v>45111</v>
      </c>
      <c r="C9" s="22">
        <v>45111</v>
      </c>
      <c r="D9" s="23">
        <v>4</v>
      </c>
      <c r="E9" s="3" t="s">
        <v>21</v>
      </c>
      <c r="F9" s="5"/>
      <c r="G9" s="5"/>
      <c r="H9" s="36" t="s">
        <v>22</v>
      </c>
      <c r="I9" s="30" t="s">
        <v>23</v>
      </c>
      <c r="J9" s="5" t="s">
        <v>13</v>
      </c>
      <c r="K9" s="30" t="s">
        <v>24</v>
      </c>
      <c r="L9" s="2"/>
      <c r="M9" s="2"/>
      <c r="N9" s="2"/>
    </row>
    <row r="10" spans="1:14" ht="15">
      <c r="A10" s="46">
        <f aca="true" t="shared" si="0" ref="A10:A38">A9</f>
        <v>45108</v>
      </c>
      <c r="B10" s="22">
        <v>45112</v>
      </c>
      <c r="C10" s="22">
        <v>45112</v>
      </c>
      <c r="D10" s="23">
        <v>4310.06</v>
      </c>
      <c r="E10" s="26" t="s">
        <v>67</v>
      </c>
      <c r="F10" s="55"/>
      <c r="G10" s="8"/>
      <c r="H10" s="4" t="s">
        <v>50</v>
      </c>
      <c r="I10" s="24" t="s">
        <v>20</v>
      </c>
      <c r="J10" s="15" t="s">
        <v>13</v>
      </c>
      <c r="K10" s="25" t="s">
        <v>14</v>
      </c>
      <c r="L10" s="2"/>
      <c r="M10" s="2"/>
      <c r="N10" s="2"/>
    </row>
    <row r="11" spans="1:14" ht="15">
      <c r="A11" s="46">
        <f t="shared" si="0"/>
        <v>45108</v>
      </c>
      <c r="B11" s="22">
        <v>45112</v>
      </c>
      <c r="C11" s="22">
        <v>45112</v>
      </c>
      <c r="D11" s="23">
        <v>1269.32</v>
      </c>
      <c r="E11" s="26" t="s">
        <v>62</v>
      </c>
      <c r="F11" s="25" t="s">
        <v>59</v>
      </c>
      <c r="G11" s="21"/>
      <c r="H11" s="56" t="s">
        <v>47</v>
      </c>
      <c r="I11" s="3" t="s">
        <v>16</v>
      </c>
      <c r="J11" s="15" t="s">
        <v>13</v>
      </c>
      <c r="K11" s="25" t="s">
        <v>48</v>
      </c>
      <c r="L11" s="2"/>
      <c r="M11" s="2"/>
      <c r="N11" s="2"/>
    </row>
    <row r="12" spans="1:14" ht="15">
      <c r="A12" s="46">
        <f t="shared" si="0"/>
        <v>45108</v>
      </c>
      <c r="B12" s="22">
        <v>45112</v>
      </c>
      <c r="C12" s="22">
        <v>45112</v>
      </c>
      <c r="D12" s="23">
        <v>14586.26</v>
      </c>
      <c r="E12" s="6" t="s">
        <v>25</v>
      </c>
      <c r="F12" s="3" t="s">
        <v>26</v>
      </c>
      <c r="G12" s="8">
        <v>41219</v>
      </c>
      <c r="H12" s="3" t="s">
        <v>27</v>
      </c>
      <c r="I12" s="3" t="s">
        <v>16</v>
      </c>
      <c r="J12" s="4" t="s">
        <v>13</v>
      </c>
      <c r="K12" s="3" t="s">
        <v>17</v>
      </c>
      <c r="L12" s="2"/>
      <c r="M12" s="2"/>
      <c r="N12" s="2"/>
    </row>
    <row r="13" spans="1:14" ht="15">
      <c r="A13" s="46">
        <f t="shared" si="0"/>
        <v>45108</v>
      </c>
      <c r="B13" s="22">
        <v>45112</v>
      </c>
      <c r="C13" s="22">
        <v>45112</v>
      </c>
      <c r="D13" s="23">
        <v>9149.44</v>
      </c>
      <c r="E13" s="6" t="s">
        <v>25</v>
      </c>
      <c r="F13" s="3" t="s">
        <v>26</v>
      </c>
      <c r="G13" s="57" t="s">
        <v>61</v>
      </c>
      <c r="H13" s="3" t="s">
        <v>27</v>
      </c>
      <c r="I13" s="3" t="s">
        <v>16</v>
      </c>
      <c r="J13" s="4" t="s">
        <v>13</v>
      </c>
      <c r="K13" s="3" t="s">
        <v>17</v>
      </c>
      <c r="L13" s="2"/>
      <c r="M13" s="2"/>
      <c r="N13" s="2"/>
    </row>
    <row r="14" spans="1:14" ht="15">
      <c r="A14" s="46">
        <f t="shared" si="0"/>
        <v>45108</v>
      </c>
      <c r="B14" s="22">
        <v>45112</v>
      </c>
      <c r="C14" s="22">
        <v>45112</v>
      </c>
      <c r="D14" s="23">
        <v>730</v>
      </c>
      <c r="E14" s="26" t="s">
        <v>63</v>
      </c>
      <c r="F14" s="58" t="s">
        <v>58</v>
      </c>
      <c r="G14" s="8"/>
      <c r="H14" s="8" t="s">
        <v>65</v>
      </c>
      <c r="I14" s="3" t="s">
        <v>16</v>
      </c>
      <c r="J14" s="4" t="s">
        <v>13</v>
      </c>
      <c r="K14" s="3" t="s">
        <v>17</v>
      </c>
      <c r="L14" s="2"/>
      <c r="M14" s="2"/>
      <c r="N14" s="2"/>
    </row>
    <row r="15" spans="1:14" ht="15">
      <c r="A15" s="46">
        <f t="shared" si="0"/>
        <v>45108</v>
      </c>
      <c r="B15" s="22">
        <v>45112</v>
      </c>
      <c r="C15" s="22">
        <v>45112</v>
      </c>
      <c r="D15" s="23">
        <v>379.36</v>
      </c>
      <c r="E15" s="6" t="s">
        <v>25</v>
      </c>
      <c r="F15" s="3" t="s">
        <v>26</v>
      </c>
      <c r="G15" s="8"/>
      <c r="H15" s="3" t="s">
        <v>27</v>
      </c>
      <c r="I15" s="25" t="s">
        <v>18</v>
      </c>
      <c r="J15" s="15" t="s">
        <v>13</v>
      </c>
      <c r="K15" s="3" t="s">
        <v>17</v>
      </c>
      <c r="L15" s="2"/>
      <c r="M15" s="2"/>
      <c r="N15" s="2"/>
    </row>
    <row r="16" spans="1:14" ht="15">
      <c r="A16" s="46">
        <f t="shared" si="0"/>
        <v>45108</v>
      </c>
      <c r="B16" s="22">
        <v>45112</v>
      </c>
      <c r="C16" s="22">
        <v>45112</v>
      </c>
      <c r="D16" s="23">
        <v>1176</v>
      </c>
      <c r="E16" s="6" t="s">
        <v>25</v>
      </c>
      <c r="F16" s="3" t="s">
        <v>26</v>
      </c>
      <c r="G16" s="8"/>
      <c r="H16" s="3" t="s">
        <v>27</v>
      </c>
      <c r="I16" s="25" t="s">
        <v>18</v>
      </c>
      <c r="J16" s="15" t="s">
        <v>13</v>
      </c>
      <c r="K16" s="3" t="s">
        <v>17</v>
      </c>
      <c r="L16" s="2"/>
      <c r="M16" s="2"/>
      <c r="N16" s="2"/>
    </row>
    <row r="17" spans="1:14" ht="15">
      <c r="A17" s="46">
        <f t="shared" si="0"/>
        <v>45108</v>
      </c>
      <c r="B17" s="22">
        <v>45112</v>
      </c>
      <c r="C17" s="22">
        <v>45112</v>
      </c>
      <c r="D17" s="23">
        <v>4355.7</v>
      </c>
      <c r="E17" s="26" t="s">
        <v>68</v>
      </c>
      <c r="F17" s="3" t="s">
        <v>57</v>
      </c>
      <c r="G17" s="8"/>
      <c r="H17" s="4" t="s">
        <v>50</v>
      </c>
      <c r="I17" s="24" t="s">
        <v>20</v>
      </c>
      <c r="J17" s="15" t="s">
        <v>13</v>
      </c>
      <c r="K17" s="25" t="s">
        <v>14</v>
      </c>
      <c r="L17" s="2"/>
      <c r="M17" s="2"/>
      <c r="N17" s="2"/>
    </row>
    <row r="18" spans="1:14" ht="15">
      <c r="A18" s="46">
        <f t="shared" si="0"/>
        <v>45108</v>
      </c>
      <c r="B18" s="22">
        <v>45112</v>
      </c>
      <c r="C18" s="22">
        <v>45112</v>
      </c>
      <c r="D18" s="23">
        <v>49</v>
      </c>
      <c r="E18" s="26" t="s">
        <v>64</v>
      </c>
      <c r="F18" s="31" t="s">
        <v>60</v>
      </c>
      <c r="G18" s="10"/>
      <c r="H18" s="7" t="s">
        <v>54</v>
      </c>
      <c r="I18" s="3" t="s">
        <v>55</v>
      </c>
      <c r="J18" s="4" t="s">
        <v>13</v>
      </c>
      <c r="K18" s="3" t="s">
        <v>17</v>
      </c>
      <c r="L18" s="2"/>
      <c r="M18" s="2"/>
      <c r="N18" s="2"/>
    </row>
    <row r="19" spans="1:14" ht="15">
      <c r="A19" s="46">
        <f t="shared" si="0"/>
        <v>45108</v>
      </c>
      <c r="B19" s="22">
        <v>45112</v>
      </c>
      <c r="C19" s="22">
        <v>45112</v>
      </c>
      <c r="D19" s="23">
        <v>28.44</v>
      </c>
      <c r="E19" s="3" t="s">
        <v>21</v>
      </c>
      <c r="F19" s="5"/>
      <c r="G19" s="5"/>
      <c r="H19" s="36" t="s">
        <v>22</v>
      </c>
      <c r="I19" s="30" t="s">
        <v>23</v>
      </c>
      <c r="J19" s="5" t="s">
        <v>13</v>
      </c>
      <c r="K19" s="30" t="s">
        <v>24</v>
      </c>
      <c r="L19" s="2"/>
      <c r="M19" s="2"/>
      <c r="N19" s="2"/>
    </row>
    <row r="20" spans="1:14" ht="15">
      <c r="A20" s="46">
        <f t="shared" si="0"/>
        <v>45108</v>
      </c>
      <c r="B20" s="22">
        <v>45112</v>
      </c>
      <c r="C20" s="22">
        <v>45112</v>
      </c>
      <c r="D20" s="23">
        <v>1.27</v>
      </c>
      <c r="E20" s="3" t="s">
        <v>21</v>
      </c>
      <c r="F20" s="5"/>
      <c r="G20" s="5"/>
      <c r="H20" s="36" t="s">
        <v>22</v>
      </c>
      <c r="I20" s="30" t="s">
        <v>23</v>
      </c>
      <c r="J20" s="5" t="s">
        <v>13</v>
      </c>
      <c r="K20" s="30" t="s">
        <v>24</v>
      </c>
      <c r="L20" s="2"/>
      <c r="M20" s="2"/>
      <c r="N20" s="2"/>
    </row>
    <row r="21" spans="1:14" ht="15">
      <c r="A21" s="46">
        <f t="shared" si="0"/>
        <v>45108</v>
      </c>
      <c r="B21" s="22">
        <v>45114</v>
      </c>
      <c r="C21" s="22">
        <v>45114</v>
      </c>
      <c r="D21" s="23">
        <v>1847.2</v>
      </c>
      <c r="E21" s="26" t="s">
        <v>51</v>
      </c>
      <c r="F21" s="31" t="s">
        <v>56</v>
      </c>
      <c r="G21" s="5"/>
      <c r="H21" s="28" t="s">
        <v>53</v>
      </c>
      <c r="I21" s="29" t="s">
        <v>52</v>
      </c>
      <c r="J21" s="15" t="s">
        <v>13</v>
      </c>
      <c r="K21" s="25" t="s">
        <v>14</v>
      </c>
      <c r="L21" s="2"/>
      <c r="M21" s="2"/>
      <c r="N21" s="2"/>
    </row>
    <row r="22" spans="1:14" ht="15">
      <c r="A22" s="46">
        <f t="shared" si="0"/>
        <v>45108</v>
      </c>
      <c r="B22" s="22">
        <v>45114</v>
      </c>
      <c r="C22" s="22">
        <v>45114</v>
      </c>
      <c r="D22" s="23">
        <v>5079.27</v>
      </c>
      <c r="E22" s="27" t="s">
        <v>1</v>
      </c>
      <c r="F22" s="23"/>
      <c r="G22" s="8"/>
      <c r="H22" s="7" t="s">
        <v>35</v>
      </c>
      <c r="I22" s="3" t="s">
        <v>36</v>
      </c>
      <c r="J22" s="4" t="s">
        <v>13</v>
      </c>
      <c r="K22" s="3" t="s">
        <v>28</v>
      </c>
      <c r="L22" s="2"/>
      <c r="M22" s="2"/>
      <c r="N22" s="2"/>
    </row>
    <row r="23" spans="1:14" ht="15">
      <c r="A23" s="46">
        <f t="shared" si="0"/>
        <v>45108</v>
      </c>
      <c r="B23" s="22">
        <v>45114</v>
      </c>
      <c r="C23" s="22">
        <v>45114</v>
      </c>
      <c r="D23" s="23">
        <v>5970</v>
      </c>
      <c r="E23" s="3" t="s">
        <v>29</v>
      </c>
      <c r="F23" s="3" t="s">
        <v>30</v>
      </c>
      <c r="G23" s="8" t="s">
        <v>66</v>
      </c>
      <c r="H23" s="7" t="s">
        <v>31</v>
      </c>
      <c r="I23" s="3" t="s">
        <v>32</v>
      </c>
      <c r="J23" s="4" t="s">
        <v>13</v>
      </c>
      <c r="K23" s="3" t="s">
        <v>17</v>
      </c>
      <c r="L23" s="2"/>
      <c r="M23" s="2"/>
      <c r="N23" s="2"/>
    </row>
    <row r="24" spans="1:14" ht="15">
      <c r="A24" s="46">
        <f t="shared" si="0"/>
        <v>45108</v>
      </c>
      <c r="B24" s="22">
        <v>45119</v>
      </c>
      <c r="C24" s="22">
        <v>45119</v>
      </c>
      <c r="D24" s="23">
        <v>1.27</v>
      </c>
      <c r="E24" s="3" t="s">
        <v>21</v>
      </c>
      <c r="F24" s="5"/>
      <c r="G24" s="5"/>
      <c r="H24" s="36" t="s">
        <v>22</v>
      </c>
      <c r="I24" s="30" t="s">
        <v>23</v>
      </c>
      <c r="J24" s="5" t="s">
        <v>13</v>
      </c>
      <c r="K24" s="30" t="s">
        <v>24</v>
      </c>
      <c r="L24" s="2"/>
      <c r="M24" s="2"/>
      <c r="N24" s="2"/>
    </row>
    <row r="25" spans="1:14" ht="15">
      <c r="A25" s="46">
        <f t="shared" si="0"/>
        <v>45108</v>
      </c>
      <c r="B25" s="22">
        <v>45120</v>
      </c>
      <c r="C25" s="22">
        <v>45120</v>
      </c>
      <c r="D25" s="23">
        <v>2.77</v>
      </c>
      <c r="E25" s="3" t="s">
        <v>21</v>
      </c>
      <c r="F25" s="5"/>
      <c r="G25" s="5"/>
      <c r="H25" s="36" t="s">
        <v>22</v>
      </c>
      <c r="I25" s="30" t="s">
        <v>23</v>
      </c>
      <c r="J25" s="5" t="s">
        <v>13</v>
      </c>
      <c r="K25" s="30" t="s">
        <v>24</v>
      </c>
      <c r="L25" s="2"/>
      <c r="M25" s="2"/>
      <c r="N25" s="2"/>
    </row>
    <row r="26" spans="1:14" ht="15">
      <c r="A26" s="46">
        <f t="shared" si="0"/>
        <v>45108</v>
      </c>
      <c r="B26" s="22">
        <v>45126</v>
      </c>
      <c r="C26" s="22">
        <v>45126</v>
      </c>
      <c r="D26" s="23">
        <v>19708.45</v>
      </c>
      <c r="E26" s="3" t="s">
        <v>37</v>
      </c>
      <c r="F26" s="4"/>
      <c r="G26" s="5"/>
      <c r="H26" s="3" t="s">
        <v>34</v>
      </c>
      <c r="I26" s="3" t="s">
        <v>0</v>
      </c>
      <c r="J26" s="4" t="s">
        <v>13</v>
      </c>
      <c r="K26" s="3" t="s">
        <v>14</v>
      </c>
      <c r="L26" s="2"/>
      <c r="M26" s="2"/>
      <c r="N26" s="2"/>
    </row>
    <row r="27" spans="1:14" ht="15">
      <c r="A27" s="46">
        <f t="shared" si="0"/>
        <v>45108</v>
      </c>
      <c r="B27" s="22">
        <v>45126</v>
      </c>
      <c r="C27" s="22">
        <v>45126</v>
      </c>
      <c r="D27" s="23">
        <v>424.53</v>
      </c>
      <c r="E27" s="9" t="s">
        <v>33</v>
      </c>
      <c r="F27" s="4"/>
      <c r="G27" s="10"/>
      <c r="H27" s="3" t="s">
        <v>34</v>
      </c>
      <c r="I27" s="3" t="s">
        <v>18</v>
      </c>
      <c r="J27" s="4" t="s">
        <v>13</v>
      </c>
      <c r="K27" s="4" t="s">
        <v>14</v>
      </c>
      <c r="L27" s="2"/>
      <c r="M27" s="2"/>
      <c r="N27" s="2"/>
    </row>
    <row r="28" spans="1:14" ht="15">
      <c r="A28" s="46">
        <f t="shared" si="0"/>
        <v>45108</v>
      </c>
      <c r="B28" s="22">
        <v>45126</v>
      </c>
      <c r="C28" s="22">
        <v>45126</v>
      </c>
      <c r="D28" s="23">
        <v>2221.42</v>
      </c>
      <c r="E28" s="9" t="s">
        <v>33</v>
      </c>
      <c r="F28" s="4"/>
      <c r="G28" s="10"/>
      <c r="H28" s="3" t="s">
        <v>34</v>
      </c>
      <c r="I28" s="3" t="s">
        <v>18</v>
      </c>
      <c r="J28" s="4" t="s">
        <v>13</v>
      </c>
      <c r="K28" s="4" t="s">
        <v>14</v>
      </c>
      <c r="L28" s="2"/>
      <c r="M28" s="2"/>
      <c r="N28" s="2"/>
    </row>
    <row r="29" spans="1:14" ht="15">
      <c r="A29" s="46">
        <f t="shared" si="0"/>
        <v>45108</v>
      </c>
      <c r="B29" s="22">
        <v>45126</v>
      </c>
      <c r="C29" s="22">
        <v>45126</v>
      </c>
      <c r="D29" s="23">
        <v>4216.37</v>
      </c>
      <c r="E29" s="9" t="s">
        <v>33</v>
      </c>
      <c r="F29" s="4"/>
      <c r="G29" s="10"/>
      <c r="H29" s="3" t="s">
        <v>34</v>
      </c>
      <c r="I29" s="3" t="s">
        <v>18</v>
      </c>
      <c r="J29" s="4" t="s">
        <v>13</v>
      </c>
      <c r="K29" s="4" t="s">
        <v>14</v>
      </c>
      <c r="L29" s="2"/>
      <c r="M29" s="2"/>
      <c r="N29" s="2"/>
    </row>
    <row r="30" spans="1:14" ht="15">
      <c r="A30" s="46">
        <f t="shared" si="0"/>
        <v>45108</v>
      </c>
      <c r="B30" s="22">
        <v>45126</v>
      </c>
      <c r="C30" s="22">
        <v>45126</v>
      </c>
      <c r="D30" s="23">
        <v>17711.02</v>
      </c>
      <c r="E30" s="11" t="s">
        <v>38</v>
      </c>
      <c r="F30" s="11" t="s">
        <v>39</v>
      </c>
      <c r="G30" s="12"/>
      <c r="H30" s="13" t="s">
        <v>40</v>
      </c>
      <c r="I30" s="11" t="s">
        <v>20</v>
      </c>
      <c r="J30" s="11" t="s">
        <v>13</v>
      </c>
      <c r="K30" s="11" t="s">
        <v>15</v>
      </c>
      <c r="L30" s="2"/>
      <c r="M30" s="2"/>
      <c r="N30" s="2"/>
    </row>
    <row r="31" spans="1:14" ht="15">
      <c r="A31" s="46">
        <f t="shared" si="0"/>
        <v>45108</v>
      </c>
      <c r="B31" s="22">
        <v>45126</v>
      </c>
      <c r="C31" s="22">
        <v>45126</v>
      </c>
      <c r="D31" s="23">
        <v>11</v>
      </c>
      <c r="E31" s="3" t="s">
        <v>21</v>
      </c>
      <c r="F31" s="5"/>
      <c r="G31" s="5"/>
      <c r="H31" s="36" t="s">
        <v>22</v>
      </c>
      <c r="I31" s="30" t="s">
        <v>23</v>
      </c>
      <c r="J31" s="5" t="s">
        <v>13</v>
      </c>
      <c r="K31" s="30" t="s">
        <v>24</v>
      </c>
      <c r="L31" s="2"/>
      <c r="M31" s="2"/>
      <c r="N31" s="2"/>
    </row>
    <row r="32" spans="1:14" ht="15">
      <c r="A32" s="46">
        <f t="shared" si="0"/>
        <v>45108</v>
      </c>
      <c r="B32" s="22">
        <v>45127</v>
      </c>
      <c r="C32" s="22">
        <v>45127</v>
      </c>
      <c r="D32" s="23">
        <v>5330</v>
      </c>
      <c r="E32" s="26" t="s">
        <v>63</v>
      </c>
      <c r="F32" s="58" t="s">
        <v>58</v>
      </c>
      <c r="G32" s="8"/>
      <c r="H32" s="8" t="s">
        <v>65</v>
      </c>
      <c r="I32" s="3" t="s">
        <v>16</v>
      </c>
      <c r="J32" s="4" t="s">
        <v>13</v>
      </c>
      <c r="K32" s="3" t="s">
        <v>17</v>
      </c>
      <c r="L32" s="2"/>
      <c r="M32" s="2"/>
      <c r="N32" s="2"/>
    </row>
    <row r="33" spans="1:14" ht="15">
      <c r="A33" s="46">
        <f t="shared" si="0"/>
        <v>45108</v>
      </c>
      <c r="B33" s="22">
        <v>45132</v>
      </c>
      <c r="C33" s="22">
        <v>45132</v>
      </c>
      <c r="D33" s="23">
        <v>15277.87</v>
      </c>
      <c r="E33" s="3" t="s">
        <v>43</v>
      </c>
      <c r="F33" s="4"/>
      <c r="G33" s="5" t="s">
        <v>12</v>
      </c>
      <c r="H33" s="16" t="s">
        <v>44</v>
      </c>
      <c r="I33" s="3" t="s">
        <v>18</v>
      </c>
      <c r="J33" s="14" t="s">
        <v>13</v>
      </c>
      <c r="K33" s="3" t="s">
        <v>15</v>
      </c>
      <c r="L33" s="2"/>
      <c r="M33" s="2"/>
      <c r="N33" s="2"/>
    </row>
    <row r="34" spans="1:14" ht="15">
      <c r="A34" s="46">
        <f t="shared" si="0"/>
        <v>45108</v>
      </c>
      <c r="B34" s="22">
        <v>45132</v>
      </c>
      <c r="C34" s="22">
        <v>45132</v>
      </c>
      <c r="D34" s="23">
        <v>2482.65</v>
      </c>
      <c r="E34" s="3" t="s">
        <v>41</v>
      </c>
      <c r="F34" s="4"/>
      <c r="G34" s="5"/>
      <c r="H34" s="16" t="s">
        <v>42</v>
      </c>
      <c r="I34" s="3" t="s">
        <v>18</v>
      </c>
      <c r="J34" s="14" t="s">
        <v>13</v>
      </c>
      <c r="K34" s="4" t="s">
        <v>15</v>
      </c>
      <c r="L34" s="2"/>
      <c r="M34" s="2"/>
      <c r="N34" s="2"/>
    </row>
    <row r="35" spans="1:14" ht="15">
      <c r="A35" s="46">
        <f t="shared" si="0"/>
        <v>45108</v>
      </c>
      <c r="B35" s="22">
        <v>45134</v>
      </c>
      <c r="C35" s="22">
        <v>45134</v>
      </c>
      <c r="D35" s="23">
        <v>675</v>
      </c>
      <c r="E35" s="26" t="s">
        <v>51</v>
      </c>
      <c r="F35" s="31" t="s">
        <v>56</v>
      </c>
      <c r="G35" s="5"/>
      <c r="H35" s="28" t="s">
        <v>53</v>
      </c>
      <c r="I35" s="29" t="s">
        <v>52</v>
      </c>
      <c r="J35" s="15" t="s">
        <v>13</v>
      </c>
      <c r="K35" s="25" t="s">
        <v>14</v>
      </c>
      <c r="L35" s="2"/>
      <c r="M35" s="2"/>
      <c r="N35" s="2"/>
    </row>
    <row r="36" spans="1:14" ht="15">
      <c r="A36" s="46">
        <f t="shared" si="0"/>
        <v>45108</v>
      </c>
      <c r="B36" s="22">
        <v>45135</v>
      </c>
      <c r="C36" s="22">
        <v>45135</v>
      </c>
      <c r="D36" s="23">
        <v>310</v>
      </c>
      <c r="E36" s="26" t="s">
        <v>63</v>
      </c>
      <c r="F36" s="58" t="s">
        <v>58</v>
      </c>
      <c r="G36" s="8"/>
      <c r="H36" s="8" t="s">
        <v>65</v>
      </c>
      <c r="I36" s="3" t="s">
        <v>16</v>
      </c>
      <c r="J36" s="4" t="s">
        <v>13</v>
      </c>
      <c r="K36" s="3" t="s">
        <v>17</v>
      </c>
      <c r="L36" s="2"/>
      <c r="M36" s="2"/>
      <c r="N36" s="2"/>
    </row>
    <row r="37" spans="1:14" ht="15">
      <c r="A37" s="46">
        <f t="shared" si="0"/>
        <v>45108</v>
      </c>
      <c r="B37" s="22">
        <v>45114</v>
      </c>
      <c r="C37" s="22">
        <v>45114</v>
      </c>
      <c r="D37" s="23">
        <v>3000</v>
      </c>
      <c r="E37" s="3" t="s">
        <v>45</v>
      </c>
      <c r="F37" s="20"/>
      <c r="G37" s="21"/>
      <c r="H37" s="16" t="s">
        <v>22</v>
      </c>
      <c r="I37" s="3" t="s">
        <v>23</v>
      </c>
      <c r="J37" s="4" t="s">
        <v>13</v>
      </c>
      <c r="K37" s="3" t="s">
        <v>24</v>
      </c>
      <c r="L37" s="2"/>
      <c r="M37" s="2"/>
      <c r="N37" s="2"/>
    </row>
    <row r="38" spans="1:14" ht="15">
      <c r="A38" s="46">
        <f t="shared" si="0"/>
        <v>45108</v>
      </c>
      <c r="B38" s="22">
        <v>45114</v>
      </c>
      <c r="C38" s="22">
        <v>45114</v>
      </c>
      <c r="D38" s="23">
        <v>688.82</v>
      </c>
      <c r="E38" s="3" t="s">
        <v>69</v>
      </c>
      <c r="F38" s="20"/>
      <c r="G38" s="21"/>
      <c r="H38" s="16" t="s">
        <v>22</v>
      </c>
      <c r="I38" s="3" t="s">
        <v>23</v>
      </c>
      <c r="J38" s="4" t="s">
        <v>13</v>
      </c>
      <c r="K38" s="3" t="s">
        <v>24</v>
      </c>
      <c r="L38" s="2"/>
      <c r="M38" s="2"/>
      <c r="N38" s="2"/>
    </row>
    <row r="39" spans="1:14" ht="15">
      <c r="A39" s="18"/>
      <c r="B39" s="19"/>
      <c r="C39" s="19"/>
      <c r="D39" s="19"/>
      <c r="E39" s="19"/>
      <c r="F39" s="52"/>
      <c r="G39" s="53"/>
      <c r="H39" s="52"/>
      <c r="I39" s="48"/>
      <c r="J39" s="48"/>
      <c r="K39" s="52"/>
      <c r="L39" s="17"/>
      <c r="M39" s="17"/>
      <c r="N39" s="17"/>
    </row>
  </sheetData>
  <sheetProtection/>
  <mergeCells count="1">
    <mergeCell ref="A6:C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cp:lastPrinted>2023-09-15T17:07:58Z</cp:lastPrinted>
  <dcterms:created xsi:type="dcterms:W3CDTF">2021-09-06T21:59:46Z</dcterms:created>
  <dcterms:modified xsi:type="dcterms:W3CDTF">2023-09-15T17:11:04Z</dcterms:modified>
  <cp:category/>
  <cp:version/>
  <cp:contentType/>
  <cp:contentStatus/>
</cp:coreProperties>
</file>